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560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<sst xmlns="http://schemas.openxmlformats.org/spreadsheetml/2006/main" count="234" uniqueCount="75">
  <si>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</si>
  <si>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</si>
  <si>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</si>
  <si>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</si>
  <si>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</si>
  <si>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</si>
  <si>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</si>
  <si>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</si>
  <si>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</si>
  <si>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</si>
  <si>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</si>
  <si>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</si>
  <si>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</si>
  <si>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</si>
  <si>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</si>
  <si>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</si>
  <si>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</si>
  <si>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</si>
  <si>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</si>
  <si>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</si>
  <si>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</si>
  <si>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</si>
  <si>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</si>
  <si>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</si>
  <si>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</si>
  <si>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</si>
  <si>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</si>
  <si>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</si>
  <si>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</si>
  <si>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</si>
  <si>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</si>
  <si>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</si>
  <si>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</si>
  <si>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</si>
  <si>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</si>
  <si>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</si>
  <si>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</si>
  <si>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</si>
  <si>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</si>
  <si>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БОУ СМО "СОШ №3"</t>
  </si>
  <si>
    <t>Блины со сгущенным молоком</t>
  </si>
  <si>
    <t>726, 471</t>
  </si>
  <si>
    <t>Чай с лимоном и сахаром</t>
  </si>
  <si>
    <t>54-3гн</t>
  </si>
  <si>
    <t>Хлеб из муки пшеничной</t>
  </si>
  <si>
    <t>Фрукт сезонный</t>
  </si>
  <si>
    <t>Фрикадельки по-калининградски, гречка отварная</t>
  </si>
  <si>
    <t>Какао-напиток на молоке</t>
  </si>
  <si>
    <t>105, 171</t>
  </si>
  <si>
    <t>Омлет, зеленый горошек</t>
  </si>
  <si>
    <t>229,пром</t>
  </si>
  <si>
    <t>Чай с сахаром</t>
  </si>
  <si>
    <t>0.05</t>
  </si>
  <si>
    <t>54-4гн</t>
  </si>
  <si>
    <t>Вермишель молочная</t>
  </si>
  <si>
    <t>Какао с молоком</t>
  </si>
  <si>
    <t>54-21гн</t>
  </si>
  <si>
    <t>Каша овсяная</t>
  </si>
  <si>
    <t>Хлеб из муки пшеничной, Выпечка</t>
  </si>
  <si>
    <t>18, 21</t>
  </si>
  <si>
    <t>Макароны с сыром, Кукуруза консервированная/Салат из моркови с сахарм</t>
  </si>
  <si>
    <t>226, 54-21з</t>
  </si>
  <si>
    <t>Кофейный напиток злаковый на молоке</t>
  </si>
  <si>
    <t>Запеканка из творога с молоком сгущенным</t>
  </si>
  <si>
    <t>Хлеб из муки пшеничной, Кондитерское изделие</t>
  </si>
  <si>
    <t>18, 9</t>
  </si>
  <si>
    <t>Биточки куриные с соусом томатным и зеленым горошком, Каша гречневая рассыпчатая</t>
  </si>
  <si>
    <t>54-28м, 245</t>
  </si>
  <si>
    <t>Кофейный напиток с молоком</t>
  </si>
  <si>
    <t>54-23гн</t>
  </si>
  <si>
    <t>Пельмени с маслом сливочным</t>
  </si>
  <si>
    <t>Чай</t>
  </si>
  <si>
    <t>Хвалина Светлана Анатольевна</t>
  </si>
  <si>
    <t>Директор школы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</si>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</sst>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E139" sqref="E1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73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170</v>
      </c>
      <c r="G6" s="40">
        <v>16.43</v>
      </c>
      <c r="H6" s="40">
        <v>14.46</v>
      </c>
      <c r="I6" s="40">
        <v>82.93</v>
      </c>
      <c r="J6" s="40">
        <v>379.44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0.27</v>
      </c>
      <c r="H8" s="43">
        <v>0.05</v>
      </c>
      <c r="I8" s="43">
        <v>5.75</v>
      </c>
      <c r="J8" s="43">
        <v>22.5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2.31</v>
      </c>
      <c r="H9" s="43">
        <v>0.72</v>
      </c>
      <c r="I9" s="43">
        <v>21</v>
      </c>
      <c r="J9" s="43">
        <v>85.2</v>
      </c>
      <c r="K9" s="44">
        <v>18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/>
      <c r="I10" s="43">
        <v>10</v>
      </c>
      <c r="J10" s="43">
        <v>26</v>
      </c>
      <c r="K10" s="44">
        <v>403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19.409999999999997</v>
      </c>
      <c r="H13" s="19">
        <f t="shared" si="0"/>
        <v>15.230000000000002</v>
      </c>
      <c r="I13" s="19">
        <f t="shared" si="0"/>
        <v>119.68</v>
      </c>
      <c r="J13" s="19">
        <f t="shared" si="0"/>
        <v>513.14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19.409999999999997</v>
      </c>
      <c r="H24" s="32">
        <f t="shared" si="4"/>
        <v>15.230000000000002</v>
      </c>
      <c r="I24" s="32">
        <f t="shared" si="4"/>
        <v>119.68</v>
      </c>
      <c r="J24" s="32">
        <f t="shared" si="4"/>
        <v>513.14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240</v>
      </c>
      <c r="G25" s="40">
        <v>17.59</v>
      </c>
      <c r="H25" s="40">
        <v>15.13</v>
      </c>
      <c r="I25" s="40">
        <v>38.04</v>
      </c>
      <c r="J25" s="40">
        <v>323.77999999999997</v>
      </c>
      <c r="K25" s="41" t="s">
        <v>48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44">
        <v>415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260</v>
      </c>
      <c r="G44" s="40">
        <v>23.11</v>
      </c>
      <c r="H44" s="40">
        <v>14.03</v>
      </c>
      <c r="I44" s="40">
        <v>81.96</v>
      </c>
      <c r="J44" s="40">
        <v>362.59</v>
      </c>
      <c r="K44" s="41" t="s">
        <v>50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0.22</v>
      </c>
      <c r="H46" s="43" t="s">
        <v>52</v>
      </c>
      <c r="I46" s="43">
        <v>5.57</v>
      </c>
      <c r="J46" s="43">
        <v>20.95</v>
      </c>
      <c r="K46" s="44" t="s">
        <v>53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14.989999999999998</v>
      </c>
      <c r="I51" s="19">
        <f t="shared" ref="I51" si="20">SUM(I44:I50)</f>
        <v>115.53</v>
      </c>
      <c r="J51" s="19">
        <f t="shared" ref="J51:L51" si="21">SUM(J44:J50)</f>
        <v>497.14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14.989999999999998</v>
      </c>
      <c r="I62" s="32">
        <f t="shared" ref="I62" si="28">I51+I61</f>
        <v>115.53</v>
      </c>
      <c r="J62" s="32">
        <f t="shared" ref="J62:L62" si="29">J51+J61</f>
        <v>497.14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4.7</v>
      </c>
      <c r="H63" s="40">
        <v>8.9</v>
      </c>
      <c r="I63" s="40">
        <v>17.63</v>
      </c>
      <c r="J63" s="40">
        <v>270</v>
      </c>
      <c r="K63" s="41">
        <v>171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/>
      <c r="I67" s="43">
        <v>10</v>
      </c>
      <c r="J67" s="43">
        <v>26</v>
      </c>
      <c r="K67" s="44">
        <v>403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519.51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519.51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15.97</v>
      </c>
      <c r="H82" s="40">
        <v>14.17</v>
      </c>
      <c r="I82" s="40">
        <v>23.38</v>
      </c>
      <c r="J82" s="40">
        <v>238.96</v>
      </c>
      <c r="K82" s="41">
        <v>196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100</v>
      </c>
      <c r="G85" s="43">
        <v>7.7</v>
      </c>
      <c r="H85" s="43">
        <v>2.7</v>
      </c>
      <c r="I85" s="43">
        <v>68.8</v>
      </c>
      <c r="J85" s="43">
        <v>293.60000000000002</v>
      </c>
      <c r="K85" s="44" t="s">
        <v>59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23.94</v>
      </c>
      <c r="H89" s="19">
        <f t="shared" ref="H89" si="43">SUM(H82:H88)</f>
        <v>16.920000000000002</v>
      </c>
      <c r="I89" s="19">
        <f t="shared" ref="I89" si="44">SUM(I82:I88)</f>
        <v>97.929999999999993</v>
      </c>
      <c r="J89" s="19">
        <f t="shared" ref="J89:L89" si="45">SUM(J82:J88)</f>
        <v>555.06000000000006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23.94</v>
      </c>
      <c r="H100" s="32">
        <f t="shared" ref="H100" si="51">H89+H99</f>
        <v>16.920000000000002</v>
      </c>
      <c r="I100" s="32">
        <f t="shared" ref="I100" si="52">I89+I99</f>
        <v>97.929999999999993</v>
      </c>
      <c r="J100" s="32">
        <f t="shared" ref="J100:L100" si="53">J89+J99</f>
        <v>555.06000000000006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260</v>
      </c>
      <c r="G101" s="40">
        <v>11.02</v>
      </c>
      <c r="H101" s="40">
        <v>13.5</v>
      </c>
      <c r="I101" s="40">
        <v>59.73</v>
      </c>
      <c r="J101" s="40">
        <v>393.52</v>
      </c>
      <c r="K101" s="41" t="s">
        <v>61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2.71</v>
      </c>
      <c r="H122" s="43">
        <v>2.85</v>
      </c>
      <c r="I122" s="43">
        <v>11.74</v>
      </c>
      <c r="J122" s="43">
        <v>86.63</v>
      </c>
      <c r="K122" s="44">
        <v>415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100</v>
      </c>
      <c r="G123" s="43">
        <v>7.7</v>
      </c>
      <c r="H123" s="43">
        <v>2.6</v>
      </c>
      <c r="I123" s="43">
        <v>69.2</v>
      </c>
      <c r="J123" s="43">
        <v>290.39999999999998</v>
      </c>
      <c r="K123" s="44" t="s">
        <v>65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18.630000000000003</v>
      </c>
      <c r="I127" s="19">
        <f t="shared" si="62"/>
        <v>96.23</v>
      </c>
      <c r="J127" s="19">
        <f t="shared" si="62"/>
        <v>587.14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20.16</v>
      </c>
      <c r="H138" s="32">
        <f t="shared" ref="H138" si="67">H127+H137</f>
        <v>18.630000000000003</v>
      </c>
      <c r="I138" s="32">
        <f t="shared" ref="I138" si="68">I127+I137</f>
        <v>96.23</v>
      </c>
      <c r="J138" s="32">
        <f t="shared" ref="J138:L138" si="69">J127+J137</f>
        <v>587.14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0.27</v>
      </c>
      <c r="H141" s="43">
        <v>0.05</v>
      </c>
      <c r="I141" s="43">
        <v>5.75</v>
      </c>
      <c r="J141" s="43">
        <v>22.5</v>
      </c>
      <c r="K141" s="44" t="s">
        <v>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100</v>
      </c>
      <c r="G142" s="43">
        <v>7.7</v>
      </c>
      <c r="H142" s="43">
        <v>2.6</v>
      </c>
      <c r="I142" s="43">
        <v>69.2</v>
      </c>
      <c r="J142" s="43">
        <v>268.39999999999998</v>
      </c>
      <c r="K142" s="44">
        <v>18.59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623.09999999999991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623.09999999999991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300</v>
      </c>
      <c r="G158" s="40">
        <v>20.89</v>
      </c>
      <c r="H158" s="40">
        <v>4.87</v>
      </c>
      <c r="I158" s="40">
        <v>88.73</v>
      </c>
      <c r="J158" s="40">
        <v>376.86</v>
      </c>
      <c r="K158" s="41" t="s">
        <v>67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3.42</v>
      </c>
      <c r="H160" s="43">
        <v>3.5</v>
      </c>
      <c r="I160" s="43">
        <v>12.33</v>
      </c>
      <c r="J160" s="43">
        <v>94.25</v>
      </c>
      <c r="K160" s="44" t="s">
        <v>69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504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/>
      <c r="I181" s="43">
        <v>10</v>
      </c>
      <c r="J181" s="43">
        <v>26</v>
      </c>
      <c r="K181" s="44">
        <v>403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21.228999999999999</v>
      </c>
      <c r="H196" s="34">
        <f t="shared" si="94"/>
        <v>16.553000000000001</v>
      </c>
      <c r="I196" s="34">
        <f t="shared" si="94"/>
        <v>97.407000000000011</v>
      </c>
      <c r="J196" s="34">
        <f t="shared" si="94"/>
        <v>560.01799999999992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2022-05-16T14:23:56Z</dcterms:created>
  <dcterms:modified xsi:type="dcterms:W3CDTF">2025-01-22T07:17:33Z</dcterms:modified>
</cp:coreProperties>
</file>